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915"/>
  </bookViews>
  <sheets>
    <sheet name="GLOBAL" sheetId="2" r:id="rId1"/>
    <sheet name="FEDERAL" sheetId="5" r:id="rId2"/>
    <sheet name="PARTICULAR" sheetId="6" r:id="rId3"/>
  </sheets>
  <calcPr calcId="162913"/>
</workbook>
</file>

<file path=xl/calcChain.xml><?xml version="1.0" encoding="utf-8"?>
<calcChain xmlns="http://schemas.openxmlformats.org/spreadsheetml/2006/main">
  <c r="J26" i="6" l="1"/>
  <c r="I26" i="6"/>
  <c r="C26" i="6"/>
  <c r="D26" i="6"/>
  <c r="E26" i="6"/>
  <c r="F26" i="6"/>
  <c r="B26" i="6"/>
  <c r="H26" i="6" l="1"/>
  <c r="G26" i="6"/>
  <c r="H20" i="6"/>
  <c r="G20" i="6"/>
  <c r="H10" i="6"/>
  <c r="G10" i="6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C26" i="5" l="1"/>
  <c r="D26" i="5"/>
  <c r="E26" i="5"/>
  <c r="F26" i="5"/>
  <c r="C26" i="2"/>
  <c r="D26" i="2"/>
  <c r="E26" i="2"/>
  <c r="J26" i="5" l="1"/>
  <c r="I26" i="5"/>
  <c r="B26" i="5"/>
  <c r="J26" i="2"/>
  <c r="I26" i="2"/>
  <c r="F26" i="2"/>
  <c r="B26" i="2"/>
</calcChain>
</file>

<file path=xl/sharedStrings.xml><?xml version="1.0" encoding="utf-8"?>
<sst xmlns="http://schemas.openxmlformats.org/spreadsheetml/2006/main" count="93" uniqueCount="33">
  <si>
    <t>TOTAL</t>
  </si>
  <si>
    <t>ALUMNOS</t>
  </si>
  <si>
    <t>GRUPOS</t>
  </si>
  <si>
    <t>ESCUELAS</t>
  </si>
  <si>
    <t>EXISTENCIA</t>
  </si>
  <si>
    <t>APROBACIÓN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</si>
  <si>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ECUNDARIA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PARA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</si>
  <si>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</si>
  <si>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</si>
  <si>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APROBADOS</t>
  </si>
  <si>
    <t>REPROBADOS</t>
  </si>
  <si>
    <t>REPROBACIÓN</t>
  </si>
  <si>
    <t>HOMBRES</t>
  </si>
  <si>
    <t>MUJERES</t>
  </si>
  <si>
    <t>ALCALDÍA</t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</si>
  <si>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2017-2018</t>
    </r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</si>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</sst>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0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C8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2" fillId="0" borderId="0"/>
    <xf numFmtId="0" fontId="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4" applyNumberFormat="0" applyAlignment="0" applyProtection="0"/>
    <xf numFmtId="0" fontId="17" fillId="18" borderId="5" applyNumberFormat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4" applyNumberFormat="0" applyAlignment="0" applyProtection="0"/>
    <xf numFmtId="0" fontId="21" fillId="4" borderId="0" applyNumberFormat="0" applyBorder="0" applyAlignment="0" applyProtection="0"/>
    <xf numFmtId="0" fontId="22" fillId="23" borderId="0" applyNumberFormat="0" applyBorder="0" applyAlignment="0" applyProtection="0"/>
    <xf numFmtId="0" fontId="13" fillId="24" borderId="7" applyNumberFormat="0" applyFont="0" applyAlignment="0" applyProtection="0"/>
    <xf numFmtId="0" fontId="23" fillId="1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9" fillId="0" borderId="1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164" fontId="4" fillId="0" borderId="0" xfId="0" applyNumberFormat="1" applyFont="1"/>
    <xf numFmtId="0" fontId="8" fillId="2" borderId="2" xfId="0" applyFont="1" applyFill="1" applyBorder="1"/>
    <xf numFmtId="0" fontId="7" fillId="2" borderId="2" xfId="0" applyFont="1" applyFill="1" applyBorder="1"/>
    <xf numFmtId="0" fontId="8" fillId="0" borderId="0" xfId="0" applyFont="1"/>
    <xf numFmtId="0" fontId="6" fillId="0" borderId="0" xfId="0" applyFont="1"/>
    <xf numFmtId="0" fontId="6" fillId="0" borderId="0" xfId="0" applyFont="1"/>
    <xf numFmtId="41" fontId="8" fillId="2" borderId="2" xfId="0" applyNumberFormat="1" applyFont="1" applyFill="1" applyBorder="1"/>
    <xf numFmtId="41" fontId="7" fillId="2" borderId="2" xfId="0" applyNumberFormat="1" applyFont="1" applyFill="1" applyBorder="1"/>
    <xf numFmtId="43" fontId="8" fillId="2" borderId="2" xfId="0" applyNumberFormat="1" applyFont="1" applyFill="1" applyBorder="1"/>
    <xf numFmtId="165" fontId="7" fillId="2" borderId="2" xfId="0" applyNumberFormat="1" applyFont="1" applyFill="1" applyBorder="1"/>
    <xf numFmtId="3" fontId="10" fillId="25" borderId="2" xfId="0" applyNumberFormat="1" applyFont="1" applyFill="1" applyBorder="1" applyAlignment="1">
      <alignment horizontal="center" vertical="center"/>
    </xf>
    <xf numFmtId="0" fontId="8" fillId="25" borderId="2" xfId="0" applyFont="1" applyFill="1" applyBorder="1"/>
    <xf numFmtId="41" fontId="8" fillId="25" borderId="2" xfId="0" applyNumberFormat="1" applyFont="1" applyFill="1" applyBorder="1"/>
    <xf numFmtId="43" fontId="8" fillId="25" borderId="2" xfId="0" applyNumberFormat="1" applyFont="1" applyFill="1" applyBorder="1"/>
    <xf numFmtId="3" fontId="10" fillId="25" borderId="2" xfId="0" applyNumberFormat="1" applyFont="1" applyFill="1" applyBorder="1" applyAlignment="1">
      <alignment horizontal="center" vertical="center" wrapText="1"/>
    </xf>
    <xf numFmtId="3" fontId="10" fillId="25" borderId="2" xfId="0" applyNumberFormat="1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 wrapText="1"/>
    </xf>
    <xf numFmtId="0" fontId="10" fillId="25" borderId="3" xfId="0" applyFont="1" applyFill="1" applyBorder="1" applyAlignment="1">
      <alignment horizontal="center" vertical="center" wrapText="1"/>
    </xf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476251</xdr:colOff>
      <xdr:row>0</xdr:row>
      <xdr:rowOff>22489</xdr:rowOff>
    </xdr:from>
    <xdr:to>
      <xdr:col>10</xdr:col>
      <xdr:colOff>3970</xdr:colOff>
      <xdr:row>4</xdr:row>
      <xdr:rowOff>42333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90418" y="22489"/>
          <a:ext cx="2046552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455084</xdr:colOff>
      <xdr:row>29</xdr:row>
      <xdr:rowOff>10583</xdr:rowOff>
    </xdr:from>
    <xdr:to>
      <xdr:col>5</xdr:col>
      <xdr:colOff>486834</xdr:colOff>
      <xdr:row>33</xdr:row>
      <xdr:rowOff>139265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4021667" y="5609166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455082</xdr:colOff>
      <xdr:row>4</xdr:row>
      <xdr:rowOff>10583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0"/>
          <a:ext cx="7969249" cy="730250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455082</xdr:colOff>
      <xdr:row>29</xdr:row>
      <xdr:rowOff>10584</xdr:rowOff>
    </xdr:from>
    <xdr:to>
      <xdr:col>5</xdr:col>
      <xdr:colOff>486832</xdr:colOff>
      <xdr:row>33</xdr:row>
      <xdr:rowOff>139266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4021665" y="5609167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7</xdr:col>
      <xdr:colOff>455082</xdr:colOff>
      <xdr:row>4</xdr:row>
      <xdr:rowOff>10584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1"/>
          <a:ext cx="7969249" cy="730250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7</xdr:col>
      <xdr:colOff>476250</xdr:colOff>
      <xdr:row>0</xdr:row>
      <xdr:rowOff>22489</xdr:rowOff>
    </xdr:from>
    <xdr:to>
      <xdr:col>10</xdr:col>
      <xdr:colOff>3969</xdr:colOff>
      <xdr:row>4</xdr:row>
      <xdr:rowOff>42333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90417" y="22489"/>
          <a:ext cx="2046552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455082</xdr:colOff>
      <xdr:row>29</xdr:row>
      <xdr:rowOff>10583</xdr:rowOff>
    </xdr:from>
    <xdr:to>
      <xdr:col>5</xdr:col>
      <xdr:colOff>486832</xdr:colOff>
      <xdr:row>33</xdr:row>
      <xdr:rowOff>139265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4021665" y="5609166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476250</xdr:colOff>
      <xdr:row>0</xdr:row>
      <xdr:rowOff>22489</xdr:rowOff>
    </xdr:from>
    <xdr:to>
      <xdr:col>10</xdr:col>
      <xdr:colOff>3969</xdr:colOff>
      <xdr:row>4</xdr:row>
      <xdr:rowOff>42333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90417" y="22489"/>
          <a:ext cx="2046552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455082</xdr:colOff>
      <xdr:row>4</xdr:row>
      <xdr:rowOff>10583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7969249" cy="730250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3" t="s">
        <v>6</v>
      </c>
      <c r="B6" s="6"/>
      <c r="C6" s="12"/>
      <c r="D6" s="6"/>
      <c r="E6" s="6"/>
      <c r="F6" s="6"/>
      <c r="G6" s="6"/>
      <c r="H6" s="14" t="s">
        <v>15</v>
      </c>
      <c r="I6" s="6"/>
    </row>
    <row r="7" spans="1:15" ht="19.5">
      <c r="A7" s="5"/>
      <c r="B7" s="6"/>
      <c r="C7" s="12"/>
      <c r="D7" s="6"/>
      <c r="E7" s="6"/>
      <c r="F7" s="6"/>
      <c r="G7" s="7"/>
      <c r="H7" s="7"/>
      <c r="I7" s="7"/>
      <c r="J7" s="7"/>
      <c r="K7" s="2"/>
      <c r="L7" s="2"/>
      <c r="M7" s="2"/>
    </row>
    <row r="8" spans="1:15" ht="15.95" customHeight="1">
      <c r="A8" s="27" t="s">
        <v>14</v>
      </c>
      <c r="B8" s="26" t="s">
        <v>1</v>
      </c>
      <c r="C8" s="26"/>
      <c r="D8" s="26"/>
      <c r="E8" s="26"/>
      <c r="F8" s="26"/>
      <c r="G8" s="26" t="s">
        <v>32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12</v>
      </c>
      <c r="C9" s="19" t="s">
        <v>13</v>
      </c>
      <c r="D9" s="19" t="s">
        <v>4</v>
      </c>
      <c r="E9" s="19" t="s">
        <v>9</v>
      </c>
      <c r="F9" s="23" t="s">
        <v>10</v>
      </c>
      <c r="G9" s="23" t="s">
        <v>11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0" t="s">
        <v>16</v>
      </c>
      <c r="B10" s="15">
        <v>111</v>
      </c>
      <c r="C10" s="15">
        <v>83</v>
      </c>
      <c r="D10" s="15">
        <v>194</v>
      </c>
      <c r="E10" s="15">
        <v>194</v>
      </c>
      <c r="F10" s="15">
        <v>0</v>
      </c>
      <c r="G10" s="17">
        <f>(F10/D10)*100</f>
        <v>0</v>
      </c>
      <c r="H10" s="17">
        <f>(E10/D10)*100</f>
        <v>100</v>
      </c>
      <c r="I10" s="15">
        <v>10</v>
      </c>
      <c r="J10" s="15">
        <v>5</v>
      </c>
      <c r="K10" s="4"/>
      <c r="L10" s="3"/>
      <c r="M10" s="3"/>
      <c r="N10" s="3"/>
      <c r="O10" s="3"/>
    </row>
    <row r="11" spans="1:15" ht="15" customHeight="1">
      <c r="A11" s="20" t="s">
        <v>17</v>
      </c>
      <c r="B11" s="21">
        <v>56</v>
      </c>
      <c r="C11" s="21">
        <v>42</v>
      </c>
      <c r="D11" s="21">
        <v>98</v>
      </c>
      <c r="E11" s="21">
        <v>98</v>
      </c>
      <c r="F11" s="21">
        <v>0</v>
      </c>
      <c r="G11" s="22">
        <f t="shared" ref="G11:G26" si="0">(F11/D11)*100</f>
        <v>0</v>
      </c>
      <c r="H11" s="22">
        <f t="shared" ref="H11:H26" si="1">(E11/D11)*100</f>
        <v>100</v>
      </c>
      <c r="I11" s="21">
        <v>11</v>
      </c>
      <c r="J11" s="21">
        <v>5</v>
      </c>
      <c r="L11" s="3"/>
      <c r="M11" s="3"/>
      <c r="N11" s="3"/>
      <c r="O11" s="3"/>
    </row>
    <row r="12" spans="1:15" ht="15" customHeight="1">
      <c r="A12" s="10" t="s">
        <v>18</v>
      </c>
      <c r="B12" s="15">
        <v>27</v>
      </c>
      <c r="C12" s="15">
        <v>9</v>
      </c>
      <c r="D12" s="15">
        <v>36</v>
      </c>
      <c r="E12" s="15">
        <v>36</v>
      </c>
      <c r="F12" s="15">
        <v>0</v>
      </c>
      <c r="G12" s="17">
        <f t="shared" si="0"/>
        <v>0</v>
      </c>
      <c r="H12" s="17">
        <f t="shared" si="1"/>
        <v>100</v>
      </c>
      <c r="I12" s="15">
        <v>2</v>
      </c>
      <c r="J12" s="15">
        <v>1</v>
      </c>
      <c r="L12" s="3"/>
      <c r="M12" s="3"/>
      <c r="N12" s="3"/>
      <c r="O12" s="3"/>
    </row>
    <row r="13" spans="1:15" ht="15" customHeight="1">
      <c r="A13" s="20" t="s">
        <v>19</v>
      </c>
      <c r="B13" s="21">
        <v>76</v>
      </c>
      <c r="C13" s="21">
        <v>55</v>
      </c>
      <c r="D13" s="21">
        <v>131</v>
      </c>
      <c r="E13" s="21">
        <v>131</v>
      </c>
      <c r="F13" s="21">
        <v>0</v>
      </c>
      <c r="G13" s="22">
        <f t="shared" si="0"/>
        <v>0</v>
      </c>
      <c r="H13" s="22">
        <f t="shared" si="1"/>
        <v>100</v>
      </c>
      <c r="I13" s="21">
        <v>9</v>
      </c>
      <c r="J13" s="21">
        <v>3</v>
      </c>
      <c r="L13" s="3"/>
      <c r="M13" s="3"/>
      <c r="N13" s="3"/>
      <c r="O13" s="3"/>
    </row>
    <row r="14" spans="1:15" ht="15" customHeight="1">
      <c r="A14" s="10" t="s">
        <v>20</v>
      </c>
      <c r="B14" s="15">
        <v>23</v>
      </c>
      <c r="C14" s="15">
        <v>23</v>
      </c>
      <c r="D14" s="15">
        <v>46</v>
      </c>
      <c r="E14" s="15">
        <v>46</v>
      </c>
      <c r="F14" s="15">
        <v>0</v>
      </c>
      <c r="G14" s="17">
        <f t="shared" si="0"/>
        <v>0</v>
      </c>
      <c r="H14" s="17">
        <f t="shared" si="1"/>
        <v>100</v>
      </c>
      <c r="I14" s="15">
        <v>4</v>
      </c>
      <c r="J14" s="15">
        <v>1</v>
      </c>
      <c r="L14" s="3"/>
      <c r="M14" s="3"/>
      <c r="N14" s="3"/>
      <c r="O14" s="3"/>
    </row>
    <row r="15" spans="1:15" ht="15" customHeight="1">
      <c r="A15" s="20" t="s">
        <v>21</v>
      </c>
      <c r="B15" s="21">
        <v>129</v>
      </c>
      <c r="C15" s="21">
        <v>82</v>
      </c>
      <c r="D15" s="21">
        <v>211</v>
      </c>
      <c r="E15" s="21">
        <v>211</v>
      </c>
      <c r="F15" s="21">
        <v>0</v>
      </c>
      <c r="G15" s="22">
        <f t="shared" si="0"/>
        <v>0</v>
      </c>
      <c r="H15" s="22">
        <f t="shared" si="1"/>
        <v>100</v>
      </c>
      <c r="I15" s="21">
        <v>14</v>
      </c>
      <c r="J15" s="21">
        <v>3</v>
      </c>
      <c r="L15" s="3"/>
      <c r="M15" s="3"/>
      <c r="N15" s="3"/>
      <c r="O15" s="3"/>
    </row>
    <row r="16" spans="1:15" ht="15" customHeight="1">
      <c r="A16" s="10" t="s">
        <v>22</v>
      </c>
      <c r="B16" s="15">
        <v>160</v>
      </c>
      <c r="C16" s="15">
        <v>124</v>
      </c>
      <c r="D16" s="15">
        <v>284</v>
      </c>
      <c r="E16" s="15">
        <v>284</v>
      </c>
      <c r="F16" s="15">
        <v>0</v>
      </c>
      <c r="G16" s="17">
        <f t="shared" si="0"/>
        <v>0</v>
      </c>
      <c r="H16" s="17">
        <f t="shared" si="1"/>
        <v>100</v>
      </c>
      <c r="I16" s="15">
        <v>18</v>
      </c>
      <c r="J16" s="15">
        <v>7</v>
      </c>
      <c r="L16" s="3"/>
      <c r="M16" s="3"/>
      <c r="N16" s="3"/>
      <c r="O16" s="3"/>
    </row>
    <row r="17" spans="1:15" ht="15" customHeight="1">
      <c r="A17" s="20" t="s">
        <v>23</v>
      </c>
      <c r="B17" s="21">
        <v>98</v>
      </c>
      <c r="C17" s="21">
        <v>65</v>
      </c>
      <c r="D17" s="21">
        <v>163</v>
      </c>
      <c r="E17" s="21">
        <v>163</v>
      </c>
      <c r="F17" s="21">
        <v>0</v>
      </c>
      <c r="G17" s="22">
        <f t="shared" si="0"/>
        <v>0</v>
      </c>
      <c r="H17" s="22">
        <f t="shared" si="1"/>
        <v>100</v>
      </c>
      <c r="I17" s="21">
        <v>13</v>
      </c>
      <c r="J17" s="21">
        <v>4</v>
      </c>
      <c r="L17" s="3"/>
      <c r="M17" s="3"/>
      <c r="N17" s="3"/>
      <c r="O17" s="3"/>
    </row>
    <row r="18" spans="1:15" ht="15" customHeight="1">
      <c r="A18" s="10" t="s">
        <v>24</v>
      </c>
      <c r="B18" s="15">
        <v>278</v>
      </c>
      <c r="C18" s="15">
        <v>227</v>
      </c>
      <c r="D18" s="15">
        <v>505</v>
      </c>
      <c r="E18" s="15">
        <v>395</v>
      </c>
      <c r="F18" s="15">
        <v>110</v>
      </c>
      <c r="G18" s="17">
        <f t="shared" si="0"/>
        <v>21.782178217821784</v>
      </c>
      <c r="H18" s="17">
        <f t="shared" si="1"/>
        <v>78.21782178217822</v>
      </c>
      <c r="I18" s="15">
        <v>34</v>
      </c>
      <c r="J18" s="15">
        <v>10</v>
      </c>
      <c r="L18" s="3"/>
      <c r="M18" s="3"/>
      <c r="N18" s="3"/>
      <c r="O18" s="3"/>
    </row>
    <row r="19" spans="1:15" ht="15" customHeight="1">
      <c r="A19" s="20" t="s">
        <v>25</v>
      </c>
      <c r="B19" s="21">
        <v>70</v>
      </c>
      <c r="C19" s="21">
        <v>55</v>
      </c>
      <c r="D19" s="21">
        <v>125</v>
      </c>
      <c r="E19" s="21">
        <v>125</v>
      </c>
      <c r="F19" s="21">
        <v>0</v>
      </c>
      <c r="G19" s="22">
        <f t="shared" si="0"/>
        <v>0</v>
      </c>
      <c r="H19" s="22">
        <f t="shared" si="1"/>
        <v>100</v>
      </c>
      <c r="I19" s="21">
        <v>6</v>
      </c>
      <c r="J19" s="21">
        <v>2</v>
      </c>
      <c r="L19" s="3"/>
      <c r="M19" s="3"/>
      <c r="N19" s="3"/>
      <c r="O19" s="3"/>
    </row>
    <row r="20" spans="1:15" ht="15" customHeight="1">
      <c r="A20" s="10" t="s">
        <v>26</v>
      </c>
      <c r="B20" s="15">
        <v>78</v>
      </c>
      <c r="C20" s="15">
        <v>44</v>
      </c>
      <c r="D20" s="15">
        <v>122</v>
      </c>
      <c r="E20" s="15">
        <v>122</v>
      </c>
      <c r="F20" s="15">
        <v>0</v>
      </c>
      <c r="G20" s="17">
        <f t="shared" si="0"/>
        <v>0</v>
      </c>
      <c r="H20" s="17">
        <f t="shared" si="1"/>
        <v>100</v>
      </c>
      <c r="I20" s="15">
        <v>5</v>
      </c>
      <c r="J20" s="15">
        <v>3</v>
      </c>
      <c r="L20" s="3"/>
      <c r="M20" s="3"/>
      <c r="N20" s="3"/>
      <c r="O20" s="3"/>
    </row>
    <row r="21" spans="1:15" ht="15" customHeight="1">
      <c r="A21" s="20" t="s">
        <v>27</v>
      </c>
      <c r="B21" s="21">
        <v>26</v>
      </c>
      <c r="C21" s="21">
        <v>16</v>
      </c>
      <c r="D21" s="21">
        <v>42</v>
      </c>
      <c r="E21" s="21">
        <v>42</v>
      </c>
      <c r="F21" s="21">
        <v>0</v>
      </c>
      <c r="G21" s="22">
        <f t="shared" si="0"/>
        <v>0</v>
      </c>
      <c r="H21" s="22">
        <f t="shared" si="1"/>
        <v>100</v>
      </c>
      <c r="I21" s="21">
        <v>2</v>
      </c>
      <c r="J21" s="21">
        <v>1</v>
      </c>
      <c r="L21" s="3"/>
      <c r="M21" s="3"/>
      <c r="N21" s="3"/>
      <c r="O21" s="3"/>
    </row>
    <row r="22" spans="1:15" ht="15" customHeight="1">
      <c r="A22" s="10" t="s">
        <v>28</v>
      </c>
      <c r="B22" s="15">
        <v>39</v>
      </c>
      <c r="C22" s="15">
        <v>19</v>
      </c>
      <c r="D22" s="15">
        <v>58</v>
      </c>
      <c r="E22" s="15">
        <v>58</v>
      </c>
      <c r="F22" s="15">
        <v>0</v>
      </c>
      <c r="G22" s="17">
        <f t="shared" si="0"/>
        <v>0</v>
      </c>
      <c r="H22" s="17">
        <f t="shared" si="1"/>
        <v>100</v>
      </c>
      <c r="I22" s="15">
        <v>5</v>
      </c>
      <c r="J22" s="15">
        <v>1</v>
      </c>
      <c r="L22" s="3"/>
      <c r="M22" s="3"/>
      <c r="N22" s="3"/>
      <c r="O22" s="3"/>
    </row>
    <row r="23" spans="1:15" ht="15" customHeight="1">
      <c r="A23" s="20" t="s">
        <v>29</v>
      </c>
      <c r="B23" s="21">
        <v>70</v>
      </c>
      <c r="C23" s="21">
        <v>55</v>
      </c>
      <c r="D23" s="21">
        <v>125</v>
      </c>
      <c r="E23" s="21">
        <v>125</v>
      </c>
      <c r="F23" s="21">
        <v>0</v>
      </c>
      <c r="G23" s="22">
        <f t="shared" si="0"/>
        <v>0</v>
      </c>
      <c r="H23" s="22">
        <f t="shared" si="1"/>
        <v>100</v>
      </c>
      <c r="I23" s="21">
        <v>6</v>
      </c>
      <c r="J23" s="21">
        <v>3</v>
      </c>
      <c r="L23" s="3"/>
      <c r="M23" s="3"/>
      <c r="N23" s="3"/>
      <c r="O23" s="3"/>
    </row>
    <row r="24" spans="1:15" ht="15" customHeight="1">
      <c r="A24" s="10" t="s">
        <v>30</v>
      </c>
      <c r="B24" s="15">
        <v>66</v>
      </c>
      <c r="C24" s="15">
        <v>72</v>
      </c>
      <c r="D24" s="15">
        <v>138</v>
      </c>
      <c r="E24" s="15">
        <v>138</v>
      </c>
      <c r="F24" s="15">
        <v>0</v>
      </c>
      <c r="G24" s="17">
        <f t="shared" si="0"/>
        <v>0</v>
      </c>
      <c r="H24" s="17">
        <f t="shared" si="1"/>
        <v>100</v>
      </c>
      <c r="I24" s="15">
        <v>9</v>
      </c>
      <c r="J24" s="15">
        <v>4</v>
      </c>
      <c r="L24" s="3"/>
      <c r="M24" s="3"/>
      <c r="N24" s="3"/>
      <c r="O24" s="3"/>
    </row>
    <row r="25" spans="1:15" ht="15" customHeight="1">
      <c r="A25" s="20" t="s">
        <v>31</v>
      </c>
      <c r="B25" s="21">
        <v>61</v>
      </c>
      <c r="C25" s="21">
        <v>38</v>
      </c>
      <c r="D25" s="21">
        <v>99</v>
      </c>
      <c r="E25" s="21">
        <v>99</v>
      </c>
      <c r="F25" s="21">
        <v>0</v>
      </c>
      <c r="G25" s="22">
        <f t="shared" si="0"/>
        <v>0</v>
      </c>
      <c r="H25" s="22">
        <f t="shared" si="1"/>
        <v>100</v>
      </c>
      <c r="I25" s="21">
        <v>7</v>
      </c>
      <c r="J25" s="21">
        <v>3</v>
      </c>
      <c r="L25" s="3"/>
      <c r="M25" s="3"/>
      <c r="N25" s="3"/>
      <c r="O25" s="3"/>
    </row>
    <row r="26" spans="1:15" ht="15" customHeight="1">
      <c r="A26" s="11" t="s">
        <v>0</v>
      </c>
      <c r="B26" s="16">
        <f>SUM(B10:B25)</f>
        <v>1368</v>
      </c>
      <c r="C26" s="16">
        <f t="shared" ref="C26:E26" si="2">SUM(C10:C25)</f>
        <v>1009</v>
      </c>
      <c r="D26" s="16">
        <f t="shared" si="2"/>
        <v>2377</v>
      </c>
      <c r="E26" s="16">
        <f t="shared" si="2"/>
        <v>2267</v>
      </c>
      <c r="F26" s="16">
        <f t="shared" ref="F26" si="3">SUM(F10:F25)</f>
        <v>110</v>
      </c>
      <c r="G26" s="18">
        <f t="shared" si="0"/>
        <v>4.6276819520403869</v>
      </c>
      <c r="H26" s="18">
        <f t="shared" si="1"/>
        <v>95.37231804795961</v>
      </c>
      <c r="I26" s="16">
        <f>SUM(I10:I25)</f>
        <v>155</v>
      </c>
      <c r="J26" s="16">
        <f>SUM(J10:J25)</f>
        <v>56</v>
      </c>
      <c r="L26" s="3"/>
      <c r="M26" s="3"/>
      <c r="N26" s="3"/>
    </row>
    <row r="27" spans="1:15">
      <c r="A27" s="8"/>
      <c r="B27" s="6"/>
      <c r="C27" s="12"/>
      <c r="D27" s="6"/>
      <c r="E27" s="6"/>
      <c r="F27" s="6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4" t="s">
        <v>7</v>
      </c>
      <c r="B6" s="12"/>
      <c r="C6" s="12"/>
      <c r="D6" s="12"/>
      <c r="E6" s="12"/>
      <c r="F6" s="12"/>
      <c r="G6" s="12"/>
      <c r="H6" s="14" t="s">
        <v>15</v>
      </c>
      <c r="I6" s="12"/>
    </row>
    <row r="7" spans="1:15" ht="19.5">
      <c r="A7" s="14"/>
      <c r="B7" s="12"/>
      <c r="C7" s="12"/>
      <c r="D7" s="12"/>
      <c r="E7" s="12"/>
      <c r="F7" s="12"/>
      <c r="G7" s="7"/>
      <c r="H7" s="7"/>
      <c r="I7" s="7"/>
      <c r="J7" s="7"/>
      <c r="K7" s="2"/>
      <c r="L7" s="2"/>
      <c r="M7" s="2"/>
    </row>
    <row r="8" spans="1:15" ht="15.95" customHeight="1">
      <c r="A8" s="27" t="s">
        <v>14</v>
      </c>
      <c r="B8" s="26" t="s">
        <v>1</v>
      </c>
      <c r="C8" s="26"/>
      <c r="D8" s="26"/>
      <c r="E8" s="26"/>
      <c r="F8" s="26"/>
      <c r="G8" s="26" t="s">
        <v>32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12</v>
      </c>
      <c r="C9" s="19" t="s">
        <v>13</v>
      </c>
      <c r="D9" s="19" t="s">
        <v>4</v>
      </c>
      <c r="E9" s="19" t="s">
        <v>9</v>
      </c>
      <c r="F9" s="23" t="s">
        <v>10</v>
      </c>
      <c r="G9" s="23" t="s">
        <v>11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0" t="s">
        <v>16</v>
      </c>
      <c r="B10" s="15">
        <v>111</v>
      </c>
      <c r="C10" s="15">
        <v>81</v>
      </c>
      <c r="D10" s="15">
        <v>192</v>
      </c>
      <c r="E10" s="15">
        <v>192</v>
      </c>
      <c r="F10" s="15">
        <v>0</v>
      </c>
      <c r="G10" s="17">
        <f>(F10/D10)*100</f>
        <v>0</v>
      </c>
      <c r="H10" s="17">
        <f>(E10/D10)*100</f>
        <v>100</v>
      </c>
      <c r="I10" s="15">
        <v>8</v>
      </c>
      <c r="J10" s="15">
        <v>4</v>
      </c>
      <c r="K10" s="4"/>
      <c r="L10" s="3"/>
      <c r="M10" s="3"/>
      <c r="N10" s="3"/>
      <c r="O10" s="3"/>
    </row>
    <row r="11" spans="1:15" ht="15" customHeight="1">
      <c r="A11" s="20" t="s">
        <v>17</v>
      </c>
      <c r="B11" s="21">
        <v>56</v>
      </c>
      <c r="C11" s="21">
        <v>42</v>
      </c>
      <c r="D11" s="21">
        <v>98</v>
      </c>
      <c r="E11" s="21">
        <v>98</v>
      </c>
      <c r="F11" s="21">
        <v>0</v>
      </c>
      <c r="G11" s="22">
        <f t="shared" ref="G11:G26" si="0">(F11/D11)*100</f>
        <v>0</v>
      </c>
      <c r="H11" s="22">
        <f t="shared" ref="H11:H26" si="1">(E11/D11)*100</f>
        <v>100</v>
      </c>
      <c r="I11" s="21">
        <v>11</v>
      </c>
      <c r="J11" s="21">
        <v>5</v>
      </c>
      <c r="L11" s="3"/>
      <c r="M11" s="3"/>
      <c r="N11" s="3"/>
      <c r="O11" s="3"/>
    </row>
    <row r="12" spans="1:15" ht="15" customHeight="1">
      <c r="A12" s="10" t="s">
        <v>18</v>
      </c>
      <c r="B12" s="15">
        <v>27</v>
      </c>
      <c r="C12" s="15">
        <v>9</v>
      </c>
      <c r="D12" s="15">
        <v>36</v>
      </c>
      <c r="E12" s="15">
        <v>36</v>
      </c>
      <c r="F12" s="15">
        <v>0</v>
      </c>
      <c r="G12" s="17">
        <f t="shared" si="0"/>
        <v>0</v>
      </c>
      <c r="H12" s="17">
        <f t="shared" si="1"/>
        <v>100</v>
      </c>
      <c r="I12" s="15">
        <v>2</v>
      </c>
      <c r="J12" s="15">
        <v>1</v>
      </c>
      <c r="L12" s="3"/>
      <c r="M12" s="3"/>
      <c r="N12" s="3"/>
      <c r="O12" s="3"/>
    </row>
    <row r="13" spans="1:15" ht="15" customHeight="1">
      <c r="A13" s="20" t="s">
        <v>19</v>
      </c>
      <c r="B13" s="21">
        <v>76</v>
      </c>
      <c r="C13" s="21">
        <v>55</v>
      </c>
      <c r="D13" s="21">
        <v>131</v>
      </c>
      <c r="E13" s="21">
        <v>131</v>
      </c>
      <c r="F13" s="21">
        <v>0</v>
      </c>
      <c r="G13" s="22">
        <f t="shared" si="0"/>
        <v>0</v>
      </c>
      <c r="H13" s="22">
        <f t="shared" si="1"/>
        <v>100</v>
      </c>
      <c r="I13" s="21">
        <v>9</v>
      </c>
      <c r="J13" s="21">
        <v>3</v>
      </c>
      <c r="L13" s="3"/>
      <c r="M13" s="3"/>
      <c r="N13" s="3"/>
      <c r="O13" s="3"/>
    </row>
    <row r="14" spans="1:15" ht="15" customHeight="1">
      <c r="A14" s="10" t="s">
        <v>20</v>
      </c>
      <c r="B14" s="15">
        <v>23</v>
      </c>
      <c r="C14" s="15">
        <v>23</v>
      </c>
      <c r="D14" s="15">
        <v>46</v>
      </c>
      <c r="E14" s="15">
        <v>46</v>
      </c>
      <c r="F14" s="15">
        <v>0</v>
      </c>
      <c r="G14" s="17">
        <f t="shared" si="0"/>
        <v>0</v>
      </c>
      <c r="H14" s="17">
        <f t="shared" si="1"/>
        <v>100</v>
      </c>
      <c r="I14" s="15">
        <v>4</v>
      </c>
      <c r="J14" s="15">
        <v>1</v>
      </c>
      <c r="L14" s="3"/>
      <c r="M14" s="3"/>
      <c r="N14" s="3"/>
      <c r="O14" s="3"/>
    </row>
    <row r="15" spans="1:15" ht="15" customHeight="1">
      <c r="A15" s="20" t="s">
        <v>21</v>
      </c>
      <c r="B15" s="21">
        <v>129</v>
      </c>
      <c r="C15" s="21">
        <v>82</v>
      </c>
      <c r="D15" s="21">
        <v>211</v>
      </c>
      <c r="E15" s="21">
        <v>211</v>
      </c>
      <c r="F15" s="21">
        <v>0</v>
      </c>
      <c r="G15" s="22">
        <f t="shared" si="0"/>
        <v>0</v>
      </c>
      <c r="H15" s="22">
        <f t="shared" si="1"/>
        <v>100</v>
      </c>
      <c r="I15" s="21">
        <v>14</v>
      </c>
      <c r="J15" s="21">
        <v>3</v>
      </c>
      <c r="L15" s="3"/>
      <c r="M15" s="3"/>
      <c r="N15" s="3"/>
      <c r="O15" s="3"/>
    </row>
    <row r="16" spans="1:15" ht="15" customHeight="1">
      <c r="A16" s="10" t="s">
        <v>22</v>
      </c>
      <c r="B16" s="15">
        <v>160</v>
      </c>
      <c r="C16" s="15">
        <v>124</v>
      </c>
      <c r="D16" s="15">
        <v>284</v>
      </c>
      <c r="E16" s="15">
        <v>284</v>
      </c>
      <c r="F16" s="15">
        <v>0</v>
      </c>
      <c r="G16" s="17">
        <f t="shared" si="0"/>
        <v>0</v>
      </c>
      <c r="H16" s="17">
        <f t="shared" si="1"/>
        <v>100</v>
      </c>
      <c r="I16" s="15">
        <v>18</v>
      </c>
      <c r="J16" s="15">
        <v>7</v>
      </c>
      <c r="L16" s="3"/>
      <c r="M16" s="3"/>
      <c r="N16" s="3"/>
      <c r="O16" s="3"/>
    </row>
    <row r="17" spans="1:15" ht="15" customHeight="1">
      <c r="A17" s="20" t="s">
        <v>23</v>
      </c>
      <c r="B17" s="21">
        <v>98</v>
      </c>
      <c r="C17" s="21">
        <v>65</v>
      </c>
      <c r="D17" s="21">
        <v>163</v>
      </c>
      <c r="E17" s="21">
        <v>163</v>
      </c>
      <c r="F17" s="21">
        <v>0</v>
      </c>
      <c r="G17" s="22">
        <f t="shared" si="0"/>
        <v>0</v>
      </c>
      <c r="H17" s="22">
        <f t="shared" si="1"/>
        <v>100</v>
      </c>
      <c r="I17" s="21">
        <v>13</v>
      </c>
      <c r="J17" s="21">
        <v>4</v>
      </c>
      <c r="L17" s="3"/>
      <c r="M17" s="3"/>
      <c r="N17" s="3"/>
      <c r="O17" s="3"/>
    </row>
    <row r="18" spans="1:15" ht="15" customHeight="1">
      <c r="A18" s="10" t="s">
        <v>24</v>
      </c>
      <c r="B18" s="15">
        <v>278</v>
      </c>
      <c r="C18" s="15">
        <v>227</v>
      </c>
      <c r="D18" s="15">
        <v>505</v>
      </c>
      <c r="E18" s="15">
        <v>395</v>
      </c>
      <c r="F18" s="15">
        <v>110</v>
      </c>
      <c r="G18" s="17">
        <f t="shared" si="0"/>
        <v>21.782178217821784</v>
      </c>
      <c r="H18" s="17">
        <f t="shared" si="1"/>
        <v>78.21782178217822</v>
      </c>
      <c r="I18" s="15">
        <v>34</v>
      </c>
      <c r="J18" s="15">
        <v>10</v>
      </c>
      <c r="L18" s="3"/>
      <c r="M18" s="3"/>
      <c r="N18" s="3"/>
      <c r="O18" s="3"/>
    </row>
    <row r="19" spans="1:15" ht="15" customHeight="1">
      <c r="A19" s="20" t="s">
        <v>25</v>
      </c>
      <c r="B19" s="21">
        <v>70</v>
      </c>
      <c r="C19" s="21">
        <v>55</v>
      </c>
      <c r="D19" s="21">
        <v>125</v>
      </c>
      <c r="E19" s="21">
        <v>125</v>
      </c>
      <c r="F19" s="21">
        <v>0</v>
      </c>
      <c r="G19" s="22">
        <f t="shared" si="0"/>
        <v>0</v>
      </c>
      <c r="H19" s="22">
        <f t="shared" si="1"/>
        <v>100</v>
      </c>
      <c r="I19" s="21">
        <v>6</v>
      </c>
      <c r="J19" s="21">
        <v>2</v>
      </c>
      <c r="L19" s="3"/>
      <c r="M19" s="3"/>
      <c r="N19" s="3"/>
      <c r="O19" s="3"/>
    </row>
    <row r="20" spans="1:15" ht="15" customHeight="1">
      <c r="A20" s="10" t="s">
        <v>26</v>
      </c>
      <c r="B20" s="15">
        <v>1</v>
      </c>
      <c r="C20" s="15">
        <v>8</v>
      </c>
      <c r="D20" s="15">
        <v>9</v>
      </c>
      <c r="E20" s="15">
        <v>9</v>
      </c>
      <c r="F20" s="15">
        <v>0</v>
      </c>
      <c r="G20" s="17">
        <f t="shared" si="0"/>
        <v>0</v>
      </c>
      <c r="H20" s="17">
        <f t="shared" si="1"/>
        <v>100</v>
      </c>
      <c r="I20" s="15">
        <v>2</v>
      </c>
      <c r="J20" s="15">
        <v>1</v>
      </c>
      <c r="L20" s="3"/>
      <c r="M20" s="3"/>
      <c r="N20" s="3"/>
      <c r="O20" s="3"/>
    </row>
    <row r="21" spans="1:15" ht="15" customHeight="1">
      <c r="A21" s="20" t="s">
        <v>27</v>
      </c>
      <c r="B21" s="21">
        <v>26</v>
      </c>
      <c r="C21" s="21">
        <v>16</v>
      </c>
      <c r="D21" s="21">
        <v>42</v>
      </c>
      <c r="E21" s="21">
        <v>42</v>
      </c>
      <c r="F21" s="21">
        <v>0</v>
      </c>
      <c r="G21" s="22">
        <f t="shared" si="0"/>
        <v>0</v>
      </c>
      <c r="H21" s="22">
        <f t="shared" si="1"/>
        <v>100</v>
      </c>
      <c r="I21" s="21">
        <v>2</v>
      </c>
      <c r="J21" s="21">
        <v>1</v>
      </c>
      <c r="L21" s="3"/>
      <c r="M21" s="3"/>
      <c r="N21" s="3"/>
      <c r="O21" s="3"/>
    </row>
    <row r="22" spans="1:15" ht="15" customHeight="1">
      <c r="A22" s="10" t="s">
        <v>28</v>
      </c>
      <c r="B22" s="15">
        <v>39</v>
      </c>
      <c r="C22" s="15">
        <v>19</v>
      </c>
      <c r="D22" s="15">
        <v>58</v>
      </c>
      <c r="E22" s="15">
        <v>58</v>
      </c>
      <c r="F22" s="15">
        <v>0</v>
      </c>
      <c r="G22" s="17">
        <f t="shared" si="0"/>
        <v>0</v>
      </c>
      <c r="H22" s="17">
        <f t="shared" si="1"/>
        <v>100</v>
      </c>
      <c r="I22" s="15">
        <v>5</v>
      </c>
      <c r="J22" s="15">
        <v>1</v>
      </c>
      <c r="L22" s="3"/>
      <c r="M22" s="3"/>
      <c r="N22" s="3"/>
      <c r="O22" s="3"/>
    </row>
    <row r="23" spans="1:15" ht="15" customHeight="1">
      <c r="A23" s="20" t="s">
        <v>29</v>
      </c>
      <c r="B23" s="21">
        <v>70</v>
      </c>
      <c r="C23" s="21">
        <v>55</v>
      </c>
      <c r="D23" s="21">
        <v>125</v>
      </c>
      <c r="E23" s="21">
        <v>125</v>
      </c>
      <c r="F23" s="21">
        <v>0</v>
      </c>
      <c r="G23" s="22">
        <f t="shared" si="0"/>
        <v>0</v>
      </c>
      <c r="H23" s="22">
        <f t="shared" si="1"/>
        <v>100</v>
      </c>
      <c r="I23" s="21">
        <v>6</v>
      </c>
      <c r="J23" s="21">
        <v>3</v>
      </c>
      <c r="L23" s="3"/>
      <c r="M23" s="3"/>
      <c r="N23" s="3"/>
      <c r="O23" s="3"/>
    </row>
    <row r="24" spans="1:15" ht="15" customHeight="1">
      <c r="A24" s="10" t="s">
        <v>30</v>
      </c>
      <c r="B24" s="15">
        <v>66</v>
      </c>
      <c r="C24" s="15">
        <v>72</v>
      </c>
      <c r="D24" s="15">
        <v>138</v>
      </c>
      <c r="E24" s="15">
        <v>138</v>
      </c>
      <c r="F24" s="15">
        <v>0</v>
      </c>
      <c r="G24" s="17">
        <f t="shared" si="0"/>
        <v>0</v>
      </c>
      <c r="H24" s="17">
        <f t="shared" si="1"/>
        <v>100</v>
      </c>
      <c r="I24" s="15">
        <v>9</v>
      </c>
      <c r="J24" s="15">
        <v>4</v>
      </c>
      <c r="L24" s="3"/>
      <c r="M24" s="3"/>
      <c r="N24" s="3"/>
      <c r="O24" s="3"/>
    </row>
    <row r="25" spans="1:15" ht="15" customHeight="1">
      <c r="A25" s="20" t="s">
        <v>31</v>
      </c>
      <c r="B25" s="21">
        <v>61</v>
      </c>
      <c r="C25" s="21">
        <v>38</v>
      </c>
      <c r="D25" s="21">
        <v>99</v>
      </c>
      <c r="E25" s="21">
        <v>99</v>
      </c>
      <c r="F25" s="21">
        <v>0</v>
      </c>
      <c r="G25" s="22">
        <f t="shared" si="0"/>
        <v>0</v>
      </c>
      <c r="H25" s="22">
        <f t="shared" si="1"/>
        <v>100</v>
      </c>
      <c r="I25" s="21">
        <v>7</v>
      </c>
      <c r="J25" s="21">
        <v>3</v>
      </c>
      <c r="L25" s="3"/>
      <c r="M25" s="3"/>
      <c r="N25" s="3"/>
      <c r="O25" s="3"/>
    </row>
    <row r="26" spans="1:15" ht="15" customHeight="1">
      <c r="A26" s="11" t="s">
        <v>0</v>
      </c>
      <c r="B26" s="16">
        <f>SUM(B10:B25)</f>
        <v>1291</v>
      </c>
      <c r="C26" s="16">
        <f t="shared" ref="C26:F26" si="2">SUM(C10:C25)</f>
        <v>971</v>
      </c>
      <c r="D26" s="16">
        <f t="shared" si="2"/>
        <v>2262</v>
      </c>
      <c r="E26" s="16">
        <f t="shared" si="2"/>
        <v>2152</v>
      </c>
      <c r="F26" s="16">
        <f t="shared" si="2"/>
        <v>110</v>
      </c>
      <c r="G26" s="18">
        <f t="shared" si="0"/>
        <v>4.8629531388152074</v>
      </c>
      <c r="H26" s="18">
        <f t="shared" si="1"/>
        <v>95.1370468611848</v>
      </c>
      <c r="I26" s="16">
        <f t="shared" ref="I26:J26" si="3">SUM(I10:I25)</f>
        <v>150</v>
      </c>
      <c r="J26" s="16">
        <f t="shared" si="3"/>
        <v>53</v>
      </c>
      <c r="L26" s="3"/>
      <c r="M26" s="3"/>
      <c r="N26" s="3"/>
    </row>
    <row r="27" spans="1:15">
      <c r="A27" s="8"/>
      <c r="B27" s="12"/>
      <c r="C27" s="12"/>
      <c r="D27" s="12"/>
      <c r="E27" s="12"/>
      <c r="F27" s="12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4" t="s">
        <v>8</v>
      </c>
      <c r="B6" s="12"/>
      <c r="C6" s="12"/>
      <c r="D6" s="12"/>
      <c r="E6" s="12"/>
      <c r="F6" s="12"/>
      <c r="G6" s="12"/>
      <c r="H6" s="14" t="s">
        <v>15</v>
      </c>
      <c r="I6" s="12"/>
    </row>
    <row r="7" spans="1:15" ht="19.5">
      <c r="A7" s="14"/>
      <c r="B7" s="12"/>
      <c r="C7" s="12"/>
      <c r="D7" s="12"/>
      <c r="E7" s="12"/>
      <c r="F7" s="12"/>
      <c r="G7" s="7"/>
      <c r="H7" s="7"/>
      <c r="I7" s="7"/>
      <c r="J7" s="7"/>
      <c r="K7" s="2"/>
      <c r="L7" s="2"/>
      <c r="M7" s="2"/>
    </row>
    <row r="8" spans="1:15" ht="15.95" customHeight="1">
      <c r="A8" s="27" t="s">
        <v>14</v>
      </c>
      <c r="B8" s="26" t="s">
        <v>1</v>
      </c>
      <c r="C8" s="26"/>
      <c r="D8" s="26"/>
      <c r="E8" s="26"/>
      <c r="F8" s="26"/>
      <c r="G8" s="26" t="s">
        <v>32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12</v>
      </c>
      <c r="C9" s="19" t="s">
        <v>13</v>
      </c>
      <c r="D9" s="19" t="s">
        <v>4</v>
      </c>
      <c r="E9" s="19" t="s">
        <v>9</v>
      </c>
      <c r="F9" s="23" t="s">
        <v>10</v>
      </c>
      <c r="G9" s="23" t="s">
        <v>11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0" t="s">
        <v>16</v>
      </c>
      <c r="B10" s="15">
        <v>0</v>
      </c>
      <c r="C10" s="15">
        <v>2</v>
      </c>
      <c r="D10" s="15">
        <v>2</v>
      </c>
      <c r="E10" s="15">
        <v>2</v>
      </c>
      <c r="F10" s="15">
        <v>0</v>
      </c>
      <c r="G10" s="15">
        <f>(F10/D10)*100</f>
        <v>0</v>
      </c>
      <c r="H10" s="15">
        <f>(E10/D10)*100</f>
        <v>100</v>
      </c>
      <c r="I10" s="15">
        <v>2</v>
      </c>
      <c r="J10" s="15">
        <v>1</v>
      </c>
      <c r="K10" s="4"/>
      <c r="L10" s="3"/>
      <c r="M10" s="3"/>
      <c r="N10" s="3"/>
      <c r="O10" s="3"/>
    </row>
    <row r="11" spans="1:15" ht="15" customHeight="1">
      <c r="A11" s="20" t="s">
        <v>17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L11" s="3"/>
      <c r="M11" s="3"/>
      <c r="N11" s="3"/>
      <c r="O11" s="3"/>
    </row>
    <row r="12" spans="1:15" ht="15" customHeight="1">
      <c r="A12" s="10" t="s">
        <v>18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L12" s="3"/>
      <c r="M12" s="3"/>
      <c r="N12" s="3"/>
      <c r="O12" s="3"/>
    </row>
    <row r="13" spans="1:15" ht="15" customHeight="1">
      <c r="A13" s="20" t="s">
        <v>19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L13" s="3"/>
      <c r="M13" s="3"/>
      <c r="N13" s="3"/>
      <c r="O13" s="3"/>
    </row>
    <row r="14" spans="1:15" ht="15" customHeight="1">
      <c r="A14" s="10" t="s">
        <v>20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L14" s="3"/>
      <c r="M14" s="3"/>
      <c r="N14" s="3"/>
      <c r="O14" s="3"/>
    </row>
    <row r="15" spans="1:15" ht="15" customHeight="1">
      <c r="A15" s="20" t="s">
        <v>21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L15" s="3"/>
      <c r="M15" s="3"/>
      <c r="N15" s="3"/>
      <c r="O15" s="3"/>
    </row>
    <row r="16" spans="1:15" ht="15" customHeight="1">
      <c r="A16" s="10" t="s">
        <v>22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L16" s="3"/>
      <c r="M16" s="3"/>
      <c r="N16" s="3"/>
      <c r="O16" s="3"/>
    </row>
    <row r="17" spans="1:15" ht="15" customHeight="1">
      <c r="A17" s="20" t="s">
        <v>23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L17" s="3"/>
      <c r="M17" s="3"/>
      <c r="N17" s="3"/>
      <c r="O17" s="3"/>
    </row>
    <row r="18" spans="1:15" ht="15" customHeight="1">
      <c r="A18" s="10" t="s">
        <v>24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L18" s="3"/>
      <c r="M18" s="3"/>
      <c r="N18" s="3"/>
      <c r="O18" s="3"/>
    </row>
    <row r="19" spans="1:15" ht="15" customHeight="1">
      <c r="A19" s="20" t="s">
        <v>25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L19" s="3"/>
      <c r="M19" s="3"/>
      <c r="N19" s="3"/>
      <c r="O19" s="3"/>
    </row>
    <row r="20" spans="1:15" ht="15" customHeight="1">
      <c r="A20" s="10" t="s">
        <v>26</v>
      </c>
      <c r="B20" s="15">
        <v>77</v>
      </c>
      <c r="C20" s="15">
        <v>36</v>
      </c>
      <c r="D20" s="15">
        <v>113</v>
      </c>
      <c r="E20" s="15">
        <v>113</v>
      </c>
      <c r="F20" s="15">
        <v>0</v>
      </c>
      <c r="G20" s="15">
        <f t="shared" ref="G20:G26" si="0">(F20/D20)*100</f>
        <v>0</v>
      </c>
      <c r="H20" s="17">
        <f t="shared" ref="H20:H26" si="1">(E20/D20)*100</f>
        <v>100</v>
      </c>
      <c r="I20" s="15">
        <v>3</v>
      </c>
      <c r="J20" s="15">
        <v>2</v>
      </c>
      <c r="L20" s="3"/>
      <c r="M20" s="3"/>
      <c r="N20" s="3"/>
      <c r="O20" s="3"/>
    </row>
    <row r="21" spans="1:15" ht="15" customHeight="1">
      <c r="A21" s="20" t="s">
        <v>27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L21" s="3"/>
      <c r="M21" s="3"/>
      <c r="N21" s="3"/>
      <c r="O21" s="3"/>
    </row>
    <row r="22" spans="1:15" ht="15" customHeight="1">
      <c r="A22" s="10" t="s">
        <v>28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L22" s="3"/>
      <c r="M22" s="3"/>
      <c r="N22" s="3"/>
      <c r="O22" s="3"/>
    </row>
    <row r="23" spans="1:15" ht="15" customHeight="1">
      <c r="A23" s="20" t="s">
        <v>29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L23" s="3"/>
      <c r="M23" s="3"/>
      <c r="N23" s="3"/>
      <c r="O23" s="3"/>
    </row>
    <row r="24" spans="1:15" ht="15" customHeight="1">
      <c r="A24" s="10" t="s">
        <v>30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L24" s="3"/>
      <c r="M24" s="3"/>
      <c r="N24" s="3"/>
      <c r="O24" s="3"/>
    </row>
    <row r="25" spans="1:15" ht="15" customHeight="1">
      <c r="A25" s="20" t="s">
        <v>31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L25" s="3"/>
      <c r="M25" s="3"/>
      <c r="N25" s="3"/>
      <c r="O25" s="3"/>
    </row>
    <row r="26" spans="1:15" ht="15" customHeight="1">
      <c r="A26" s="11" t="s">
        <v>0</v>
      </c>
      <c r="B26" s="16">
        <f>SUM(B10:B25)</f>
        <v>77</v>
      </c>
      <c r="C26" s="16">
        <f t="shared" ref="C26:F26" si="2">SUM(C10:C25)</f>
        <v>38</v>
      </c>
      <c r="D26" s="16">
        <f t="shared" si="2"/>
        <v>115</v>
      </c>
      <c r="E26" s="16">
        <f t="shared" si="2"/>
        <v>115</v>
      </c>
      <c r="F26" s="16">
        <f t="shared" si="2"/>
        <v>0</v>
      </c>
      <c r="G26" s="18">
        <f t="shared" si="0"/>
        <v>0</v>
      </c>
      <c r="H26" s="18">
        <f t="shared" si="1"/>
        <v>100</v>
      </c>
      <c r="I26" s="16">
        <f>SUM(I10:I25)</f>
        <v>5</v>
      </c>
      <c r="J26" s="16">
        <f>SUM(J10:J25)</f>
        <v>3</v>
      </c>
      <c r="L26" s="3"/>
      <c r="M26" s="3"/>
      <c r="N26" s="3"/>
    </row>
    <row r="27" spans="1:15">
      <c r="A27" s="8"/>
      <c r="B27" s="12"/>
      <c r="C27" s="12"/>
      <c r="D27" s="12"/>
      <c r="E27" s="12"/>
      <c r="F27" s="12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GLOBAL</vt:lpstr>
      <vt:lpstr>FEDERAL</vt:lpstr>
      <vt:lpstr>PARTICULAR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2018-12-11T23:14:21Z</cp:lastPrinted>
  <dcterms:created xsi:type="dcterms:W3CDTF">2009-10-23T17:22:46Z</dcterms:created>
  <dcterms:modified xsi:type="dcterms:W3CDTF">2018-12-13T21:15:00Z</dcterms:modified>
</cp:coreProperties>
</file>